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lshiy00337\Desktop\SAp\Exchnage\"/>
    </mc:Choice>
  </mc:AlternateContent>
  <xr:revisionPtr revIDLastSave="0" documentId="8_{8760499C-602E-4850-B8BC-33D8661F02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<sst xmlns="http://schemas.openxmlformats.org/spreadsheetml/2006/main" count="35" uniqueCount="26">
  <si>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</si>
  <si>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</si>
  <si>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</si>
  <si>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</si>
  <si>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</si>
  <si>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</si>
  <si>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</si>
  <si>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</si>
  <si>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</si>
  <si>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</si>
  <si>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</si>
  <si>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</si>
  <si>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</si>
  <si>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</si>
  <si>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</si>
  <si>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</si>
  <si>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</si>
  <si>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</si>
  <si>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</si>
  <si>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</si>
  <si>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</si>
  <si>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</si>
  <si>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</si>
  <si>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</si>
  <si>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</si>
  <si>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19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</si>
</sst>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/>
    <xf numFmtId="164" fontId="0" fillId="4" borderId="1" xfId="0" applyNumberFormat="1" applyFill="1" applyBorder="1"/>
    <xf numFmtId="164" fontId="0" fillId="0" borderId="4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/>
    <xf numFmtId="164" fontId="0" fillId="0" borderId="5" xfId="0" applyNumberFormat="1" applyBorder="1"/>
    <xf numFmtId="164" fontId="0" fillId="0" borderId="1" xfId="0" applyNumberFormat="1" applyBorder="1"/>
    <xf numFmtId="0" fontId="0" fillId="0" borderId="1" xfId="0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4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5" t="s">
        <v>18</v>
      </c>
      <c r="G2" s="6" t="s">
        <v>12</v>
      </c>
      <c r="H2" s="6" t="s">
        <v>13</v>
      </c>
      <c r="I2" s="6" t="s">
        <v>5</v>
      </c>
      <c r="J2" s="6" t="s">
        <v>4</v>
      </c>
      <c r="K2" s="2" t="s">
        <v>6</v>
      </c>
      <c r="L2" s="5" t="s">
        <v>19</v>
      </c>
      <c r="M2" s="5" t="s">
        <v>20</v>
      </c>
      <c r="N2" s="2" t="s">
        <v>15</v>
      </c>
    </row>
    <row r="3" spans="1:14" x14ac:dyDescent="0.25">
      <c r="A3" s="3" t="s">
        <v>1</v>
      </c>
      <c r="B3" s="3" t="s">
        <v>23</v>
      </c>
      <c r="C3" s="3" t="s">
        <v>0</v>
      </c>
      <c r="D3" s="3" t="s">
        <v>14</v>
      </c>
      <c r="E3" s="3" t="s">
        <v>2</v>
      </c>
      <c r="F3" s="18">
        <v>2375</v>
      </c>
      <c r="G3" s="11">
        <v>243.73399999999998</v>
      </c>
      <c r="H3" s="11">
        <v>0</v>
      </c>
      <c r="I3" s="11">
        <v>0</v>
      </c>
      <c r="J3" s="11">
        <v>0</v>
      </c>
      <c r="K3" s="11"/>
      <c r="L3" s="20">
        <f>SUM(G3:J3)</f>
        <v>243.73399999999998</v>
      </c>
      <c r="M3" s="20">
        <f>F3-L3</f>
        <v>2131.2660000000001</v>
      </c>
      <c r="N3" s="4" t="s">
        <v>16</v>
      </c>
    </row>
    <row r="4" spans="1:14" x14ac:dyDescent="0.25">
      <c r="A4" s="3" t="s">
        <v>1</v>
      </c>
      <c r="B4" s="3" t="s">
        <v>24</v>
      </c>
      <c r="C4" s="3" t="s">
        <v>0</v>
      </c>
      <c r="D4" s="3" t="s">
        <v>14</v>
      </c>
      <c r="E4" s="3" t="s">
        <v>2</v>
      </c>
      <c r="F4" s="19"/>
      <c r="G4" s="11">
        <v>0</v>
      </c>
      <c r="H4" s="11">
        <v>0</v>
      </c>
      <c r="I4" s="11">
        <v>0</v>
      </c>
      <c r="J4" s="11">
        <v>0</v>
      </c>
      <c r="K4" s="11"/>
      <c r="L4" s="21"/>
      <c r="M4" s="21"/>
      <c r="N4" s="4" t="s">
        <v>16</v>
      </c>
    </row>
    <row r="5" spans="1:14" x14ac:dyDescent="0.25">
      <c r="A5" s="3" t="s">
        <v>21</v>
      </c>
      <c r="B5" s="3" t="s">
        <v>23</v>
      </c>
      <c r="C5" s="3" t="s">
        <v>3</v>
      </c>
      <c r="D5" s="3" t="s">
        <v>14</v>
      </c>
      <c r="E5" s="3" t="s">
        <v>22</v>
      </c>
      <c r="F5" s="13">
        <v>2718</v>
      </c>
      <c r="G5" s="11">
        <v>2128.9250000000025</v>
      </c>
      <c r="H5" s="11">
        <v>0</v>
      </c>
      <c r="I5" s="11">
        <v>4.9909999999999997</v>
      </c>
      <c r="J5" s="11">
        <v>0</v>
      </c>
      <c r="K5" s="11"/>
      <c r="L5" s="13">
        <f>SUM(G5:J5)</f>
        <v>2133.9160000000024</v>
      </c>
      <c r="M5" s="13">
        <f>F5-L5</f>
        <v>584.08399999999756</v>
      </c>
      <c r="N5" s="4" t="s">
        <v>16</v>
      </c>
    </row>
    <row r="6" spans="1:14" x14ac:dyDescent="0.25">
      <c r="A6" s="17" t="s">
        <v>17</v>
      </c>
      <c r="B6" s="17"/>
      <c r="C6" s="17"/>
      <c r="D6" s="17"/>
      <c r="E6" s="17"/>
      <c r="F6" s="12">
        <f>SUM(F3:F5)</f>
        <v>5093</v>
      </c>
      <c r="G6" s="12">
        <f>SUM(G3:G5)</f>
        <v>2372.6590000000024</v>
      </c>
      <c r="H6" s="12">
        <f>SUM(H3:H5)</f>
        <v>0</v>
      </c>
      <c r="I6" s="12">
        <f>SUM(I3:I5)</f>
        <v>4.9909999999999997</v>
      </c>
      <c r="J6" s="12">
        <f>SUM(J3:J5)</f>
        <v>0</v>
      </c>
      <c r="K6" s="12"/>
      <c r="L6" s="12">
        <f>SUM(L3:L5)</f>
        <v>2377.6500000000024</v>
      </c>
      <c r="M6" s="12">
        <f>SUM(M3:M5)</f>
        <v>2715.3499999999976</v>
      </c>
      <c r="N6" s="9" t="s">
        <v>16</v>
      </c>
    </row>
    <row r="14" spans="1:14" x14ac:dyDescent="0.25">
      <c r="G14" s="10"/>
    </row>
  </sheetData>
  <autoFilter ref="A2:N6" xr:uid="{00000000-0009-0000-0000-000000000000}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Tulshidas Yadav/NBHC/Collateral Management</cp:lastModifiedBy>
  <dcterms:created xsi:type="dcterms:W3CDTF">2016-12-26T04:43:36Z</dcterms:created>
  <dcterms:modified xsi:type="dcterms:W3CDTF">2023-03-19T19:10:16Z</dcterms:modified>
</cp:coreProperties>
</file>